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13_ncr:1_{02F98F4B-8B1D-4075-8FE9-3DA0DB1480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<sst xmlns="http://schemas.openxmlformats.org/spreadsheetml/2006/main" count="62" uniqueCount="61">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</sst>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15" sqref="D1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8936260.6600000001</v>
      </c>
      <c r="C5" s="21">
        <v>11085858.32</v>
      </c>
      <c r="D5" s="9" t="s">
        <v>36</v>
      </c>
      <c r="E5" s="21">
        <v>2683782.1800000002</v>
      </c>
      <c r="F5" s="24">
        <v>3245464.73</v>
      </c>
    </row>
    <row r="6" spans="1:6" x14ac:dyDescent="0.2">
      <c r="A6" s="9" t="s">
        <v>23</v>
      </c>
      <c r="B6" s="21">
        <v>540455.49</v>
      </c>
      <c r="C6" s="21">
        <v>525242.05000000005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20880</v>
      </c>
      <c r="C7" s="21">
        <v>20880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7321.32</v>
      </c>
      <c r="C9" s="21">
        <v>25257.32</v>
      </c>
      <c r="D9" s="9" t="s">
        <v>38</v>
      </c>
      <c r="E9" s="21">
        <v>0</v>
      </c>
      <c r="F9" s="24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3">
        <f>SUM(B5:B11)</f>
        <v>9504917.4700000007</v>
      </c>
      <c r="C13" s="23">
        <f>SUM(C5:C11)</f>
        <v>11657237.690000001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2683782.1800000002</v>
      </c>
      <c r="F14" s="28">
        <f>SUM(F5:F12)</f>
        <v>3245464.73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178119.1</v>
      </c>
      <c r="C18" s="21">
        <v>178119.1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13850374.33</v>
      </c>
      <c r="C19" s="21">
        <v>11604820.76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184989.22</v>
      </c>
      <c r="C20" s="21">
        <v>166706.79999999999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-8188170.4000000004</v>
      </c>
      <c r="C21" s="21">
        <v>-6835981.3499999996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6025312.25</v>
      </c>
      <c r="C26" s="23">
        <f>SUM(C16:C24)</f>
        <v>5113665.3100000005</v>
      </c>
      <c r="D26" s="12" t="s">
        <v>50</v>
      </c>
      <c r="E26" s="23">
        <f>SUM(E24+E14)</f>
        <v>2683782.1800000002</v>
      </c>
      <c r="F26" s="28">
        <f>SUM(F14+F24)</f>
        <v>3245464.73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15530229.720000001</v>
      </c>
      <c r="C28" s="23">
        <f>C13+C26</f>
        <v>16770903.000000002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600</v>
      </c>
      <c r="F30" s="28">
        <f>SUM(F31:F33)</f>
        <v>0</v>
      </c>
    </row>
    <row r="31" spans="1:6" x14ac:dyDescent="0.2">
      <c r="A31" s="13"/>
      <c r="B31" s="14"/>
      <c r="C31" s="15"/>
      <c r="D31" s="9" t="s">
        <v>2</v>
      </c>
      <c r="E31" s="21">
        <v>0</v>
      </c>
      <c r="F31" s="24">
        <v>0</v>
      </c>
    </row>
    <row r="32" spans="1:6" x14ac:dyDescent="0.2">
      <c r="A32" s="13"/>
      <c r="B32" s="14"/>
      <c r="C32" s="15"/>
      <c r="D32" s="9" t="s">
        <v>13</v>
      </c>
      <c r="E32" s="21">
        <v>600</v>
      </c>
      <c r="F32" s="24">
        <v>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3">
        <f>SUM(E36:E40)</f>
        <v>12845847.540000001</v>
      </c>
      <c r="F35" s="28">
        <f>SUM(F36:F40)</f>
        <v>13525438.27</v>
      </c>
    </row>
    <row r="36" spans="1:6" x14ac:dyDescent="0.2">
      <c r="A36" s="13"/>
      <c r="B36" s="14"/>
      <c r="C36" s="15"/>
      <c r="D36" s="9" t="s">
        <v>46</v>
      </c>
      <c r="E36" s="21">
        <v>3261766.99</v>
      </c>
      <c r="F36" s="24">
        <v>4856268.5199999996</v>
      </c>
    </row>
    <row r="37" spans="1:6" x14ac:dyDescent="0.2">
      <c r="A37" s="13"/>
      <c r="B37" s="14"/>
      <c r="C37" s="15"/>
      <c r="D37" s="9" t="s">
        <v>14</v>
      </c>
      <c r="E37" s="21">
        <v>9584080.5500000007</v>
      </c>
      <c r="F37" s="24">
        <v>8669169.75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3">
        <f>SUM(E42+E35+E30)</f>
        <v>12846447.540000001</v>
      </c>
      <c r="F46" s="28">
        <f>SUM(F42+F35+F30)</f>
        <v>13525438.27</v>
      </c>
    </row>
    <row r="47" spans="1:6" x14ac:dyDescent="0.2">
      <c r="A47" s="13"/>
      <c r="B47" s="14"/>
      <c r="C47" s="15"/>
      <c r="D47" s="11"/>
      <c r="E47" s="22"/>
      <c r="F47" s="26"/>
    </row>
    <row r="48" spans="1:6" x14ac:dyDescent="0.2">
      <c r="A48" s="13"/>
      <c r="B48" s="14"/>
      <c r="C48" s="15"/>
      <c r="D48" s="8" t="s">
        <v>49</v>
      </c>
      <c r="E48" s="23">
        <f>E46+E26</f>
        <v>15530229.720000001</v>
      </c>
      <c r="F48" s="23">
        <f>F46+F26</f>
        <v>16770903</v>
      </c>
    </row>
    <row r="49" spans="1:6" x14ac:dyDescent="0.2">
      <c r="A49" s="13"/>
      <c r="B49" s="14"/>
      <c r="C49" s="14"/>
      <c r="D49" s="16"/>
      <c r="E49" s="26"/>
      <c r="F49" s="26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2025-01-27T18:20:12Z</cp:lastPrinted>
  <dcterms:created xsi:type="dcterms:W3CDTF">2012-12-11T20:26:08Z</dcterms:created>
  <dcterms:modified xsi:type="dcterms:W3CDTF">2025-01-29T04:49:16Z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